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šolnina\za 2018\"/>
    </mc:Choice>
  </mc:AlternateContent>
  <bookViews>
    <workbookView xWindow="1710" yWindow="90" windowWidth="15945" windowHeight="1266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20" i="1" l="1"/>
  <c r="D19" i="1"/>
  <c r="D21" i="1"/>
  <c r="D17" i="1" l="1"/>
  <c r="D15" i="1"/>
  <c r="D14" i="1"/>
  <c r="D13" i="1"/>
  <c r="D30" i="1" l="1"/>
  <c r="D29" i="1"/>
  <c r="D27" i="1"/>
</calcChain>
</file>

<file path=xl/sharedStrings.xml><?xml version="1.0" encoding="utf-8"?>
<sst xmlns="http://schemas.openxmlformats.org/spreadsheetml/2006/main" count="59" uniqueCount="36">
  <si>
    <t>Anuiteta</t>
  </si>
  <si>
    <t>Stroški</t>
  </si>
  <si>
    <t>ŠTUDENT</t>
  </si>
  <si>
    <t>ZAPOSLENI</t>
  </si>
  <si>
    <t>v EUR</t>
  </si>
  <si>
    <t>Bolonjski visokošolski strokovni</t>
  </si>
  <si>
    <t>Bolonjski doktorski</t>
  </si>
  <si>
    <t>EOM</t>
  </si>
  <si>
    <t>Skupni znesek, ki ga plača kreditojemalec</t>
  </si>
  <si>
    <t>Zavarovalna premija</t>
  </si>
  <si>
    <t>ŠTUDIJSKI PROGRAM</t>
  </si>
  <si>
    <t>ŠOLNINA znižana za 5 % popust</t>
  </si>
  <si>
    <t>ZNESEK KREDITA</t>
  </si>
  <si>
    <t>I N F O R M A T I V N I    I Z R A Č U N I</t>
  </si>
  <si>
    <t>kreditne obresti, stroške odobritve kredita in stroške zavarovanja kredita pri zavarovalnici. Izračun efektivne obrestne mere ne upošteva morebitnih stroškov, nastalih zaradi neizpolnjevanja pogodbenih obveznosti kreditojemalca.</t>
  </si>
  <si>
    <t>UM FAKULTETA ZA ORGANIZACIJSKE VEDE KRANJ</t>
  </si>
  <si>
    <r>
      <t xml:space="preserve">odplačilna doba </t>
    </r>
    <r>
      <rPr>
        <b/>
        <sz val="10"/>
        <rFont val="Calibri"/>
        <family val="2"/>
        <charset val="238"/>
      </rPr>
      <t>12 mesecev</t>
    </r>
  </si>
  <si>
    <r>
      <t xml:space="preserve">odplačilna doba </t>
    </r>
    <r>
      <rPr>
        <b/>
        <sz val="10"/>
        <rFont val="Calibri"/>
        <family val="2"/>
        <charset val="238"/>
      </rPr>
      <t>24 mesecev</t>
    </r>
  </si>
  <si>
    <r>
      <t xml:space="preserve">odplačilna doba </t>
    </r>
    <r>
      <rPr>
        <b/>
        <sz val="10"/>
        <rFont val="Calibri"/>
        <family val="2"/>
        <charset val="238"/>
      </rPr>
      <t>36 mesecev</t>
    </r>
  </si>
  <si>
    <t>ŠOLNINA (cena za letnik)</t>
  </si>
  <si>
    <t xml:space="preserve">Bolonjski magistrski - 2. letnik </t>
  </si>
  <si>
    <t xml:space="preserve"> - 1. letnik - IS, KIS, IPS</t>
  </si>
  <si>
    <t xml:space="preserve"> - 3. letnik </t>
  </si>
  <si>
    <t xml:space="preserve"> - 1. letnik - Management v športu</t>
  </si>
  <si>
    <t xml:space="preserve"> - 2.letnik IS, KIS, IPS</t>
  </si>
  <si>
    <t xml:space="preserve"> - 2.letnik - Management v športu</t>
  </si>
  <si>
    <t xml:space="preserve"> - kreditiranje občanov za plačilo šolnine v študijskem letu 2018/2019</t>
  </si>
  <si>
    <t>Bolonjski univerzitetni+EMAG</t>
  </si>
  <si>
    <t>2. letnik</t>
  </si>
  <si>
    <t>3. letnik</t>
  </si>
  <si>
    <t>1. letnik</t>
  </si>
  <si>
    <t>Pripravila: Katarina Vrhunc</t>
  </si>
  <si>
    <t>Kranj, dne 14.6.2018</t>
  </si>
  <si>
    <t>Bolonjski magistrski - 1. letnik - IS, KIS, IPS</t>
  </si>
  <si>
    <t>Bolonjski magistrski - 1. letnik -MZSV</t>
  </si>
  <si>
    <t xml:space="preserve">Izračuni so informativni in upoštevajo pogoje, veljavne na dan izdelave ter predpostavko, da je kredit koriščen v enkratnem znesku zadnji dan v mesecu juniju 2018. V izračunu navedeni skupni znesek, ki ga mora plačati kreditojemalec, upošteva skupni znesek kredita,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</si>
</sst>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name val="Times New Roman"/>
      <charset val="238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color indexed="4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1"/>
      <color indexed="48"/>
      <name val="Times New Roman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sz val="12"/>
      <color indexed="48"/>
      <name val="Calibri"/>
      <family val="2"/>
      <charset val="238"/>
    </font>
    <font>
      <sz val="8"/>
      <color indexed="48"/>
      <name val="Calibri"/>
      <family val="2"/>
      <charset val="238"/>
    </font>
    <font>
      <sz val="8"/>
      <name val="Calibri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9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4" fillId="0" borderId="0" xfId="0" applyFont="1" applyFill="1" applyBorder="1" applyAlignment="1">
      <alignment vertical="justify" wrapText="1"/>
    </xf>
    <xf numFmtId="2" fontId="5" fillId="0" borderId="0" xfId="0" applyNumberFormat="1" applyFont="1" applyFill="1" applyBorder="1"/>
    <xf numFmtId="10" fontId="5" fillId="0" borderId="0" xfId="1" applyNumberFormat="1" applyFont="1" applyFill="1" applyBorder="1"/>
    <xf numFmtId="4" fontId="5" fillId="0" borderId="0" xfId="0" applyNumberFormat="1" applyFont="1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5" fillId="2" borderId="1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vertical="justify" wrapText="1"/>
    </xf>
    <xf numFmtId="0" fontId="15" fillId="3" borderId="2" xfId="0" applyFont="1" applyFill="1" applyBorder="1" applyAlignment="1">
      <alignment vertical="top" wrapText="1"/>
    </xf>
    <xf numFmtId="0" fontId="15" fillId="4" borderId="1" xfId="0" applyFont="1" applyFill="1" applyBorder="1" applyAlignment="1">
      <alignment vertical="justify" wrapText="1"/>
    </xf>
    <xf numFmtId="0" fontId="15" fillId="4" borderId="1" xfId="0" applyFont="1" applyFill="1" applyBorder="1" applyAlignment="1">
      <alignment vertical="top" wrapText="1"/>
    </xf>
    <xf numFmtId="0" fontId="16" fillId="5" borderId="2" xfId="0" applyFont="1" applyFill="1" applyBorder="1"/>
    <xf numFmtId="4" fontId="14" fillId="5" borderId="2" xfId="0" applyNumberFormat="1" applyFont="1" applyFill="1" applyBorder="1"/>
    <xf numFmtId="2" fontId="16" fillId="3" borderId="2" xfId="0" applyNumberFormat="1" applyFont="1" applyFill="1" applyBorder="1"/>
    <xf numFmtId="10" fontId="16" fillId="3" borderId="2" xfId="1" applyNumberFormat="1" applyFont="1" applyFill="1" applyBorder="1"/>
    <xf numFmtId="4" fontId="16" fillId="3" borderId="2" xfId="0" applyNumberFormat="1" applyFont="1" applyFill="1" applyBorder="1"/>
    <xf numFmtId="4" fontId="16" fillId="4" borderId="2" xfId="0" applyNumberFormat="1" applyFont="1" applyFill="1" applyBorder="1"/>
    <xf numFmtId="10" fontId="16" fillId="4" borderId="2" xfId="0" applyNumberFormat="1" applyFont="1" applyFill="1" applyBorder="1"/>
    <xf numFmtId="0" fontId="15" fillId="6" borderId="1" xfId="0" applyFont="1" applyFill="1" applyBorder="1" applyAlignment="1">
      <alignment vertical="justify" wrapText="1"/>
    </xf>
    <xf numFmtId="0" fontId="15" fillId="6" borderId="1" xfId="0" applyFont="1" applyFill="1" applyBorder="1" applyAlignment="1">
      <alignment vertical="top" wrapText="1"/>
    </xf>
    <xf numFmtId="0" fontId="15" fillId="7" borderId="1" xfId="0" applyFont="1" applyFill="1" applyBorder="1" applyAlignment="1">
      <alignment vertical="justify" wrapText="1"/>
    </xf>
    <xf numFmtId="0" fontId="15" fillId="7" borderId="1" xfId="0" applyFont="1" applyFill="1" applyBorder="1" applyAlignment="1">
      <alignment vertical="top" wrapText="1"/>
    </xf>
    <xf numFmtId="4" fontId="16" fillId="6" borderId="2" xfId="0" applyNumberFormat="1" applyFont="1" applyFill="1" applyBorder="1"/>
    <xf numFmtId="10" fontId="16" fillId="6" borderId="2" xfId="0" applyNumberFormat="1" applyFont="1" applyFill="1" applyBorder="1"/>
    <xf numFmtId="4" fontId="16" fillId="7" borderId="2" xfId="0" applyNumberFormat="1" applyFont="1" applyFill="1" applyBorder="1"/>
    <xf numFmtId="10" fontId="16" fillId="7" borderId="2" xfId="0" applyNumberFormat="1" applyFont="1" applyFill="1" applyBorder="1"/>
    <xf numFmtId="0" fontId="17" fillId="0" borderId="0" xfId="0" applyFont="1"/>
    <xf numFmtId="0" fontId="14" fillId="5" borderId="2" xfId="0" applyFont="1" applyFill="1" applyBorder="1"/>
    <xf numFmtId="0" fontId="14" fillId="6" borderId="3" xfId="0" applyFont="1" applyFill="1" applyBorder="1" applyAlignment="1">
      <alignment horizontal="center"/>
    </xf>
    <xf numFmtId="0" fontId="14" fillId="6" borderId="4" xfId="0" applyFont="1" applyFill="1" applyBorder="1" applyAlignment="1">
      <alignment horizontal="center"/>
    </xf>
    <xf numFmtId="0" fontId="14" fillId="6" borderId="5" xfId="0" applyFont="1" applyFill="1" applyBorder="1" applyAlignment="1">
      <alignment horizontal="center"/>
    </xf>
    <xf numFmtId="0" fontId="14" fillId="7" borderId="3" xfId="0" applyFont="1" applyFill="1" applyBorder="1" applyAlignment="1">
      <alignment horizontal="center"/>
    </xf>
    <xf numFmtId="0" fontId="14" fillId="7" borderId="4" xfId="0" applyFont="1" applyFill="1" applyBorder="1" applyAlignment="1">
      <alignment horizontal="center"/>
    </xf>
    <xf numFmtId="0" fontId="14" fillId="7" borderId="5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7" fillId="8" borderId="7" xfId="0" applyFont="1" applyFill="1" applyBorder="1" applyAlignment="1">
      <alignment horizontal="center"/>
    </xf>
    <xf numFmtId="0" fontId="7" fillId="8" borderId="8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161925</xdr:rowOff>
    </xdr:from>
    <xdr:to>
      <xdr:col>14</xdr:col>
      <xdr:colOff>1114425</xdr:colOff>
      <xdr:row>3</xdr:row>
      <xdr:rowOff>0</xdr:rowOff>
    </xdr:to>
    <xdr:pic>
      <xdr:nvPicPr>
        <xdr:cNvPr id="1250" name="Picture 213" descr="pasica-lezeca-C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538"/>
        <a:stretch>
          <a:fillRect/>
        </a:stretch>
      </xdr:blipFill>
      <xdr:spPr bwMode="auto">
        <a:xfrm>
          <a:off x="342900" y="161925"/>
          <a:ext cx="113728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91440" tIns="45720" rIns="91440" bIns="4572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4"/>
  <sheetViews>
    <sheetView tabSelected="1" topLeftCell="A13" workbookViewId="0">
      <selection activeCell="D42" sqref="D42"/>
    </sheetView>
  </sheetViews>
  <sheetFormatPr defaultRowHeight="15.75" x14ac:dyDescent="0.25"/>
  <cols>
    <col min="1" max="1" width="4.5" customWidth="1"/>
    <col min="2" max="2" width="30.125" customWidth="1"/>
    <col min="3" max="3" width="7.375" customWidth="1"/>
    <col min="4" max="4" width="8.5" customWidth="1"/>
    <col min="5" max="5" width="8.625" customWidth="1"/>
    <col min="6" max="6" width="9.375" customWidth="1"/>
    <col min="7" max="7" width="7" customWidth="1"/>
    <col min="8" max="8" width="9.125" customWidth="1"/>
    <col min="9" max="9" width="11.25" customWidth="1"/>
    <col min="10" max="10" width="10.625" customWidth="1"/>
    <col min="11" max="11" width="9.375" customWidth="1"/>
    <col min="12" max="12" width="8.5" customWidth="1"/>
    <col min="13" max="13" width="9.125" customWidth="1"/>
    <col min="14" max="15" width="11.25" customWidth="1"/>
    <col min="16" max="16" width="6.75" customWidth="1"/>
    <col min="17" max="17" width="6.25" customWidth="1"/>
    <col min="18" max="18" width="8.25" customWidth="1"/>
  </cols>
  <sheetData>
    <row r="1" spans="2:18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2:18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2:18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2:18" x14ac:dyDescent="0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2"/>
      <c r="R4" s="2"/>
    </row>
    <row r="5" spans="2:18" x14ac:dyDescent="0.25">
      <c r="B5" s="8" t="s">
        <v>15</v>
      </c>
      <c r="C5" s="8"/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0"/>
      <c r="Q5" s="10"/>
      <c r="R5" s="10"/>
    </row>
    <row r="6" spans="2:18" x14ac:dyDescent="0.25">
      <c r="B6" s="33" t="s">
        <v>26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2:18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0"/>
      <c r="N7" s="12" t="s">
        <v>4</v>
      </c>
      <c r="O7" s="10"/>
      <c r="P7" s="10"/>
      <c r="Q7" s="10"/>
      <c r="R7" s="10"/>
    </row>
    <row r="8" spans="2:18" x14ac:dyDescent="0.25">
      <c r="B8" s="10"/>
      <c r="C8" s="10"/>
      <c r="D8" s="10"/>
      <c r="E8" s="10"/>
      <c r="F8" s="41" t="s">
        <v>13</v>
      </c>
      <c r="G8" s="42"/>
      <c r="H8" s="42"/>
      <c r="I8" s="42"/>
      <c r="J8" s="42"/>
      <c r="K8" s="42"/>
      <c r="L8" s="42"/>
      <c r="M8" s="42"/>
      <c r="N8" s="43"/>
      <c r="O8" s="10"/>
      <c r="P8" s="10"/>
      <c r="Q8" s="11"/>
      <c r="R8" s="9"/>
    </row>
    <row r="9" spans="2:18" x14ac:dyDescent="0.25">
      <c r="B9" s="9"/>
      <c r="C9" s="9"/>
      <c r="D9" s="9"/>
      <c r="E9" s="9"/>
      <c r="F9" s="50" t="s">
        <v>16</v>
      </c>
      <c r="G9" s="51"/>
      <c r="H9" s="51"/>
      <c r="I9" s="52"/>
      <c r="J9" s="53" t="s">
        <v>16</v>
      </c>
      <c r="K9" s="54"/>
      <c r="L9" s="54"/>
      <c r="M9" s="54"/>
      <c r="N9" s="55"/>
      <c r="O9" s="10"/>
      <c r="P9" s="10"/>
      <c r="Q9" s="10"/>
      <c r="R9" s="10"/>
    </row>
    <row r="10" spans="2:18" ht="15" customHeight="1" x14ac:dyDescent="0.25">
      <c r="B10" s="9"/>
      <c r="C10" s="9"/>
      <c r="D10" s="9"/>
      <c r="E10" s="9"/>
      <c r="F10" s="59" t="s">
        <v>2</v>
      </c>
      <c r="G10" s="60"/>
      <c r="H10" s="60"/>
      <c r="I10" s="61"/>
      <c r="J10" s="56" t="s">
        <v>3</v>
      </c>
      <c r="K10" s="57"/>
      <c r="L10" s="57"/>
      <c r="M10" s="57"/>
      <c r="N10" s="58"/>
      <c r="O10" s="10"/>
      <c r="P10" s="10"/>
      <c r="Q10" s="10"/>
      <c r="R10" s="10"/>
    </row>
    <row r="11" spans="2:18" ht="36" customHeight="1" x14ac:dyDescent="0.25">
      <c r="B11" s="13" t="s">
        <v>10</v>
      </c>
      <c r="C11" s="13" t="s">
        <v>19</v>
      </c>
      <c r="D11" s="13" t="s">
        <v>11</v>
      </c>
      <c r="E11" s="13" t="s">
        <v>12</v>
      </c>
      <c r="F11" s="14" t="s">
        <v>0</v>
      </c>
      <c r="G11" s="14" t="s">
        <v>1</v>
      </c>
      <c r="H11" s="15" t="s">
        <v>7</v>
      </c>
      <c r="I11" s="15" t="s">
        <v>8</v>
      </c>
      <c r="J11" s="16" t="s">
        <v>0</v>
      </c>
      <c r="K11" s="16" t="s">
        <v>1</v>
      </c>
      <c r="L11" s="17" t="s">
        <v>9</v>
      </c>
      <c r="M11" s="16" t="s">
        <v>7</v>
      </c>
      <c r="N11" s="17" t="s">
        <v>8</v>
      </c>
      <c r="O11" s="10"/>
      <c r="P11" s="10"/>
      <c r="Q11" s="10"/>
      <c r="R11" s="10"/>
    </row>
    <row r="12" spans="2:18" x14ac:dyDescent="0.25">
      <c r="B12" s="34" t="s">
        <v>5</v>
      </c>
      <c r="C12" s="19"/>
      <c r="D12" s="19"/>
      <c r="E12" s="19"/>
      <c r="F12" s="20"/>
      <c r="G12" s="20"/>
      <c r="H12" s="21"/>
      <c r="I12" s="22"/>
      <c r="J12" s="23"/>
      <c r="K12" s="23"/>
      <c r="L12" s="23"/>
      <c r="M12" s="24"/>
      <c r="N12" s="23"/>
      <c r="O12" s="10"/>
      <c r="P12" s="10"/>
      <c r="Q12" s="10"/>
      <c r="R12" s="10"/>
    </row>
    <row r="13" spans="2:18" x14ac:dyDescent="0.25">
      <c r="B13" s="18" t="s">
        <v>21</v>
      </c>
      <c r="C13" s="19">
        <v>2100</v>
      </c>
      <c r="D13" s="19">
        <f t="shared" ref="D13:D21" si="0">C13-(C13*5/100)</f>
        <v>1995</v>
      </c>
      <c r="E13" s="19">
        <v>1995</v>
      </c>
      <c r="F13" s="20">
        <v>170.52</v>
      </c>
      <c r="G13" s="20">
        <v>10</v>
      </c>
      <c r="H13" s="21">
        <v>5.7700000000000001E-2</v>
      </c>
      <c r="I13" s="22">
        <v>2056.15</v>
      </c>
      <c r="J13" s="23">
        <v>170.52</v>
      </c>
      <c r="K13" s="23">
        <v>35</v>
      </c>
      <c r="L13" s="23">
        <v>18.47</v>
      </c>
      <c r="M13" s="24">
        <v>0.106</v>
      </c>
      <c r="N13" s="23">
        <v>2103.25</v>
      </c>
      <c r="O13" s="10"/>
      <c r="P13" s="10"/>
      <c r="Q13" s="10"/>
      <c r="R13" s="10"/>
    </row>
    <row r="14" spans="2:18" x14ac:dyDescent="0.25">
      <c r="B14" s="18" t="s">
        <v>23</v>
      </c>
      <c r="C14" s="19">
        <v>3000</v>
      </c>
      <c r="D14" s="19">
        <f t="shared" si="0"/>
        <v>2850</v>
      </c>
      <c r="E14" s="19">
        <v>2850</v>
      </c>
      <c r="F14" s="20">
        <v>243.59</v>
      </c>
      <c r="G14" s="20">
        <v>10</v>
      </c>
      <c r="H14" s="21">
        <v>5.4699999999999999E-2</v>
      </c>
      <c r="I14" s="22">
        <v>2933.07</v>
      </c>
      <c r="J14" s="23">
        <v>243.59</v>
      </c>
      <c r="K14" s="23">
        <v>39.9</v>
      </c>
      <c r="L14" s="23">
        <v>26.39</v>
      </c>
      <c r="M14" s="24">
        <v>9.8500000000000004E-2</v>
      </c>
      <c r="N14" s="23">
        <v>2994.54</v>
      </c>
      <c r="O14" s="10"/>
      <c r="P14" s="10"/>
      <c r="Q14" s="10"/>
      <c r="R14" s="10"/>
    </row>
    <row r="15" spans="2:18" x14ac:dyDescent="0.25">
      <c r="B15" s="18" t="s">
        <v>24</v>
      </c>
      <c r="C15" s="19">
        <v>2100</v>
      </c>
      <c r="D15" s="19">
        <f t="shared" si="0"/>
        <v>1995</v>
      </c>
      <c r="E15" s="19">
        <v>1995</v>
      </c>
      <c r="F15" s="20">
        <v>170.52</v>
      </c>
      <c r="G15" s="20">
        <v>10</v>
      </c>
      <c r="H15" s="21">
        <v>5.7700000000000001E-2</v>
      </c>
      <c r="I15" s="22">
        <v>2056.15</v>
      </c>
      <c r="J15" s="23">
        <v>170.52</v>
      </c>
      <c r="K15" s="23">
        <v>35</v>
      </c>
      <c r="L15" s="23">
        <v>18.47</v>
      </c>
      <c r="M15" s="24">
        <v>0.106</v>
      </c>
      <c r="N15" s="23">
        <v>2103.25</v>
      </c>
      <c r="O15" s="10"/>
      <c r="P15" s="10"/>
      <c r="Q15" s="10"/>
      <c r="R15" s="10"/>
    </row>
    <row r="16" spans="2:18" x14ac:dyDescent="0.25">
      <c r="B16" s="18" t="s">
        <v>25</v>
      </c>
      <c r="C16" s="19">
        <v>3000</v>
      </c>
      <c r="D16" s="19">
        <v>2850</v>
      </c>
      <c r="E16" s="19">
        <v>2850</v>
      </c>
      <c r="F16" s="20">
        <v>243.59</v>
      </c>
      <c r="G16" s="20">
        <v>10</v>
      </c>
      <c r="H16" s="21">
        <v>5.4699999999999999E-2</v>
      </c>
      <c r="I16" s="22">
        <v>2933.07</v>
      </c>
      <c r="J16" s="23">
        <v>243.59</v>
      </c>
      <c r="K16" s="23">
        <v>39.9</v>
      </c>
      <c r="L16" s="23">
        <v>26.39</v>
      </c>
      <c r="M16" s="24">
        <v>9.8500000000000004E-2</v>
      </c>
      <c r="N16" s="23">
        <v>2994.54</v>
      </c>
      <c r="O16" s="10"/>
      <c r="P16" s="10"/>
      <c r="Q16" s="10"/>
      <c r="R16" s="10"/>
    </row>
    <row r="17" spans="2:18" x14ac:dyDescent="0.25">
      <c r="B17" s="18" t="s">
        <v>22</v>
      </c>
      <c r="C17" s="19">
        <v>2100</v>
      </c>
      <c r="D17" s="19">
        <f t="shared" si="0"/>
        <v>1995</v>
      </c>
      <c r="E17" s="19">
        <v>1995</v>
      </c>
      <c r="F17" s="20">
        <v>170.52</v>
      </c>
      <c r="G17" s="20">
        <v>10</v>
      </c>
      <c r="H17" s="21">
        <v>5.7700000000000001E-2</v>
      </c>
      <c r="I17" s="22">
        <v>2056.15</v>
      </c>
      <c r="J17" s="23">
        <v>170.52</v>
      </c>
      <c r="K17" s="23">
        <v>35</v>
      </c>
      <c r="L17" s="23">
        <v>18.47</v>
      </c>
      <c r="M17" s="24">
        <v>0.106</v>
      </c>
      <c r="N17" s="23">
        <v>2103.25</v>
      </c>
      <c r="O17" s="10"/>
      <c r="P17" s="10"/>
      <c r="Q17" s="10"/>
      <c r="R17" s="10"/>
    </row>
    <row r="18" spans="2:18" x14ac:dyDescent="0.25">
      <c r="B18" s="34" t="s">
        <v>27</v>
      </c>
      <c r="C18" s="19"/>
      <c r="D18" s="19"/>
      <c r="E18" s="19"/>
      <c r="F18" s="20"/>
      <c r="G18" s="20"/>
      <c r="H18" s="21"/>
      <c r="I18" s="22"/>
      <c r="J18" s="23"/>
      <c r="K18" s="23"/>
      <c r="L18" s="23"/>
      <c r="M18" s="24"/>
      <c r="N18" s="23"/>
      <c r="O18" s="10"/>
      <c r="P18" s="10"/>
      <c r="Q18" s="10"/>
      <c r="R18" s="10"/>
    </row>
    <row r="19" spans="2:18" x14ac:dyDescent="0.25">
      <c r="B19" s="18" t="s">
        <v>30</v>
      </c>
      <c r="C19" s="19">
        <v>2100</v>
      </c>
      <c r="D19" s="19">
        <f t="shared" si="0"/>
        <v>1995</v>
      </c>
      <c r="E19" s="19">
        <v>1995</v>
      </c>
      <c r="F19" s="20">
        <v>170.52</v>
      </c>
      <c r="G19" s="20">
        <v>10</v>
      </c>
      <c r="H19" s="21">
        <v>5.7700000000000001E-2</v>
      </c>
      <c r="I19" s="22">
        <v>2056.15</v>
      </c>
      <c r="J19" s="23">
        <v>170.52</v>
      </c>
      <c r="K19" s="23">
        <v>35</v>
      </c>
      <c r="L19" s="23">
        <v>18.47</v>
      </c>
      <c r="M19" s="24">
        <v>0.106</v>
      </c>
      <c r="N19" s="23">
        <v>2103.25</v>
      </c>
      <c r="O19" s="10"/>
      <c r="P19" s="10"/>
      <c r="Q19" s="10"/>
      <c r="R19" s="10"/>
    </row>
    <row r="20" spans="2:18" x14ac:dyDescent="0.25">
      <c r="B20" s="18" t="s">
        <v>28</v>
      </c>
      <c r="C20" s="19">
        <v>2100</v>
      </c>
      <c r="D20" s="19">
        <f t="shared" si="0"/>
        <v>1995</v>
      </c>
      <c r="E20" s="19">
        <v>1995</v>
      </c>
      <c r="F20" s="20">
        <v>170.52</v>
      </c>
      <c r="G20" s="20">
        <v>10</v>
      </c>
      <c r="H20" s="21">
        <v>5.7700000000000001E-2</v>
      </c>
      <c r="I20" s="22">
        <v>2056.15</v>
      </c>
      <c r="J20" s="23">
        <v>170.52</v>
      </c>
      <c r="K20" s="23">
        <v>35</v>
      </c>
      <c r="L20" s="23">
        <v>18.47</v>
      </c>
      <c r="M20" s="24">
        <v>0.106</v>
      </c>
      <c r="N20" s="23">
        <v>2103.25</v>
      </c>
      <c r="O20" s="10"/>
      <c r="P20" s="10"/>
      <c r="Q20" s="10"/>
      <c r="R20" s="10"/>
    </row>
    <row r="21" spans="2:18" x14ac:dyDescent="0.25">
      <c r="B21" s="18" t="s">
        <v>29</v>
      </c>
      <c r="C21" s="19">
        <v>2100</v>
      </c>
      <c r="D21" s="19">
        <f t="shared" si="0"/>
        <v>1995</v>
      </c>
      <c r="E21" s="19">
        <v>1995</v>
      </c>
      <c r="F21" s="20">
        <v>170.52</v>
      </c>
      <c r="G21" s="20">
        <v>10</v>
      </c>
      <c r="H21" s="21">
        <v>5.7700000000000001E-2</v>
      </c>
      <c r="I21" s="22">
        <v>2056.15</v>
      </c>
      <c r="J21" s="23">
        <v>170.52</v>
      </c>
      <c r="K21" s="23">
        <v>35</v>
      </c>
      <c r="L21" s="23">
        <v>18.47</v>
      </c>
      <c r="M21" s="24">
        <v>0.106</v>
      </c>
      <c r="N21" s="23">
        <v>2103.25</v>
      </c>
      <c r="O21" s="10"/>
      <c r="P21" s="10"/>
      <c r="Q21" s="10"/>
      <c r="R21" s="10"/>
    </row>
    <row r="22" spans="2:18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10"/>
      <c r="N22" s="12"/>
      <c r="O22" s="12" t="s">
        <v>4</v>
      </c>
      <c r="P22" s="10"/>
      <c r="Q22" s="10"/>
      <c r="R22" s="10"/>
    </row>
    <row r="23" spans="2:18" x14ac:dyDescent="0.25">
      <c r="B23" s="10"/>
      <c r="C23" s="10"/>
      <c r="D23" s="10"/>
      <c r="E23" s="10"/>
      <c r="F23" s="41" t="s">
        <v>13</v>
      </c>
      <c r="G23" s="42"/>
      <c r="H23" s="42"/>
      <c r="I23" s="42"/>
      <c r="J23" s="42"/>
      <c r="K23" s="42"/>
      <c r="L23" s="42"/>
      <c r="M23" s="42"/>
      <c r="N23" s="42"/>
      <c r="O23" s="43"/>
      <c r="P23" s="10"/>
      <c r="Q23" s="10"/>
      <c r="R23" s="10"/>
    </row>
    <row r="24" spans="2:18" x14ac:dyDescent="0.25">
      <c r="B24" s="9"/>
      <c r="C24" s="9"/>
      <c r="D24" s="9"/>
      <c r="E24" s="9"/>
      <c r="F24" s="44" t="s">
        <v>17</v>
      </c>
      <c r="G24" s="45"/>
      <c r="H24" s="45"/>
      <c r="I24" s="45"/>
      <c r="J24" s="46"/>
      <c r="K24" s="47" t="s">
        <v>18</v>
      </c>
      <c r="L24" s="48"/>
      <c r="M24" s="48"/>
      <c r="N24" s="48"/>
      <c r="O24" s="49"/>
      <c r="P24" s="10"/>
      <c r="Q24" s="10"/>
      <c r="R24" s="10"/>
    </row>
    <row r="25" spans="2:18" ht="15" customHeight="1" x14ac:dyDescent="0.25">
      <c r="B25" s="9"/>
      <c r="C25" s="9"/>
      <c r="D25" s="9"/>
      <c r="E25" s="9"/>
      <c r="F25" s="35" t="s">
        <v>3</v>
      </c>
      <c r="G25" s="36"/>
      <c r="H25" s="36"/>
      <c r="I25" s="36"/>
      <c r="J25" s="37"/>
      <c r="K25" s="38" t="s">
        <v>3</v>
      </c>
      <c r="L25" s="39"/>
      <c r="M25" s="39"/>
      <c r="N25" s="39"/>
      <c r="O25" s="40"/>
      <c r="P25" s="10"/>
      <c r="Q25" s="10"/>
      <c r="R25" s="10"/>
    </row>
    <row r="26" spans="2:18" ht="36" customHeight="1" x14ac:dyDescent="0.25">
      <c r="B26" s="13" t="s">
        <v>10</v>
      </c>
      <c r="C26" s="13" t="s">
        <v>19</v>
      </c>
      <c r="D26" s="13" t="s">
        <v>11</v>
      </c>
      <c r="E26" s="13" t="s">
        <v>12</v>
      </c>
      <c r="F26" s="25" t="s">
        <v>0</v>
      </c>
      <c r="G26" s="25" t="s">
        <v>1</v>
      </c>
      <c r="H26" s="26" t="s">
        <v>9</v>
      </c>
      <c r="I26" s="25" t="s">
        <v>7</v>
      </c>
      <c r="J26" s="26" t="s">
        <v>8</v>
      </c>
      <c r="K26" s="27" t="s">
        <v>0</v>
      </c>
      <c r="L26" s="27" t="s">
        <v>1</v>
      </c>
      <c r="M26" s="28" t="s">
        <v>9</v>
      </c>
      <c r="N26" s="27" t="s">
        <v>7</v>
      </c>
      <c r="O26" s="28" t="s">
        <v>8</v>
      </c>
      <c r="P26" s="10"/>
      <c r="Q26" s="10"/>
      <c r="R26" s="10"/>
    </row>
    <row r="27" spans="2:18" x14ac:dyDescent="0.25">
      <c r="B27" s="34" t="s">
        <v>33</v>
      </c>
      <c r="C27" s="19">
        <v>2690</v>
      </c>
      <c r="D27" s="19">
        <f t="shared" ref="D27:D30" si="1">C27-(C27*5/100)</f>
        <v>2555.5</v>
      </c>
      <c r="E27" s="19">
        <v>2555</v>
      </c>
      <c r="F27" s="29">
        <v>111.75</v>
      </c>
      <c r="G27" s="29">
        <v>55</v>
      </c>
      <c r="H27" s="29">
        <v>39.159999999999997</v>
      </c>
      <c r="I27" s="30">
        <v>8.7099999999999997E-2</v>
      </c>
      <c r="J27" s="29">
        <v>2776.11</v>
      </c>
      <c r="K27" s="31">
        <v>76.239999999999995</v>
      </c>
      <c r="L27" s="31">
        <v>55</v>
      </c>
      <c r="M27" s="31">
        <v>42</v>
      </c>
      <c r="N27" s="32">
        <v>7.5300000000000006E-2</v>
      </c>
      <c r="O27" s="31">
        <v>2841.9</v>
      </c>
      <c r="P27" s="10"/>
      <c r="Q27" s="10"/>
      <c r="R27" s="10"/>
    </row>
    <row r="28" spans="2:18" x14ac:dyDescent="0.25">
      <c r="B28" s="34" t="s">
        <v>34</v>
      </c>
      <c r="C28" s="19">
        <v>2850</v>
      </c>
      <c r="D28" s="19">
        <v>2707.5</v>
      </c>
      <c r="E28" s="19">
        <v>2707.5</v>
      </c>
      <c r="F28" s="29">
        <v>118.42</v>
      </c>
      <c r="G28" s="29">
        <v>55</v>
      </c>
      <c r="H28" s="29">
        <v>41.49</v>
      </c>
      <c r="I28" s="30">
        <v>8.5800000000000001E-2</v>
      </c>
      <c r="J28" s="29">
        <v>2938.53</v>
      </c>
      <c r="K28" s="31">
        <v>80.790000000000006</v>
      </c>
      <c r="L28" s="31">
        <v>55</v>
      </c>
      <c r="M28" s="31">
        <v>44.49</v>
      </c>
      <c r="N28" s="32">
        <v>7.4399999999999994E-2</v>
      </c>
      <c r="O28" s="31">
        <v>3007.62</v>
      </c>
      <c r="P28" s="10"/>
      <c r="Q28" s="10"/>
      <c r="R28" s="10"/>
    </row>
    <row r="29" spans="2:18" x14ac:dyDescent="0.25">
      <c r="B29" s="34" t="s">
        <v>20</v>
      </c>
      <c r="C29" s="19">
        <v>2990</v>
      </c>
      <c r="D29" s="19">
        <f t="shared" si="1"/>
        <v>2840.5</v>
      </c>
      <c r="E29" s="19">
        <v>2840</v>
      </c>
      <c r="F29" s="29">
        <v>124.24</v>
      </c>
      <c r="G29" s="29">
        <v>55</v>
      </c>
      <c r="H29" s="29">
        <v>43.53</v>
      </c>
      <c r="I29" s="30">
        <v>8.4699999999999998E-2</v>
      </c>
      <c r="J29" s="29">
        <v>3080.16</v>
      </c>
      <c r="K29" s="31">
        <v>84.76</v>
      </c>
      <c r="L29" s="31">
        <v>55</v>
      </c>
      <c r="M29" s="31">
        <v>46.68</v>
      </c>
      <c r="N29" s="32">
        <v>7.3700000000000002E-2</v>
      </c>
      <c r="O29" s="31">
        <v>3152.7</v>
      </c>
      <c r="P29" s="10"/>
      <c r="Q29" s="10"/>
      <c r="R29" s="10"/>
    </row>
    <row r="30" spans="2:18" x14ac:dyDescent="0.25">
      <c r="B30" s="34" t="s">
        <v>6</v>
      </c>
      <c r="C30" s="19">
        <v>3404</v>
      </c>
      <c r="D30" s="19">
        <f t="shared" si="1"/>
        <v>3233.8</v>
      </c>
      <c r="E30" s="19">
        <v>3234</v>
      </c>
      <c r="F30" s="29">
        <v>141.44</v>
      </c>
      <c r="G30" s="29">
        <v>55</v>
      </c>
      <c r="H30" s="29">
        <v>49.56</v>
      </c>
      <c r="I30" s="30">
        <v>8.2100000000000006E-2</v>
      </c>
      <c r="J30" s="29">
        <v>3499.05</v>
      </c>
      <c r="K30" s="31">
        <v>96.49</v>
      </c>
      <c r="L30" s="31">
        <v>55</v>
      </c>
      <c r="M30" s="31">
        <v>53.14</v>
      </c>
      <c r="N30" s="32">
        <v>7.1900000000000006E-2</v>
      </c>
      <c r="O30" s="31">
        <v>3581.59</v>
      </c>
      <c r="P30" s="10"/>
      <c r="Q30" s="10"/>
      <c r="R30" s="10"/>
    </row>
    <row r="31" spans="2:18" ht="14.25" customHeight="1" x14ac:dyDescent="0.25">
      <c r="B31" s="11" t="s">
        <v>35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2:18" ht="14.25" customHeight="1" x14ac:dyDescent="0.25">
      <c r="B32" s="11" t="s">
        <v>14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2:18" ht="15" customHeight="1" x14ac:dyDescent="0.25"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2:18" x14ac:dyDescent="0.25">
      <c r="B34" s="33" t="s">
        <v>32</v>
      </c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2:18" x14ac:dyDescent="0.25">
      <c r="B35" s="33" t="s">
        <v>31</v>
      </c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2:18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9" spans="2:18" x14ac:dyDescent="0.25">
      <c r="F39" s="4"/>
      <c r="G39" s="4"/>
      <c r="H39" s="4"/>
      <c r="I39" s="4"/>
    </row>
    <row r="40" spans="2:18" x14ac:dyDescent="0.25">
      <c r="F40" s="5"/>
      <c r="G40" s="5"/>
      <c r="H40" s="6"/>
      <c r="I40" s="7"/>
    </row>
    <row r="41" spans="2:18" x14ac:dyDescent="0.25">
      <c r="F41" s="5"/>
      <c r="G41" s="5"/>
      <c r="H41" s="6"/>
      <c r="I41" s="7"/>
    </row>
    <row r="42" spans="2:18" x14ac:dyDescent="0.25">
      <c r="F42" s="5"/>
      <c r="G42" s="5"/>
      <c r="H42" s="6"/>
      <c r="I42" s="7"/>
    </row>
    <row r="43" spans="2:18" x14ac:dyDescent="0.25">
      <c r="F43" s="5"/>
      <c r="G43" s="5"/>
      <c r="H43" s="6"/>
      <c r="I43" s="7"/>
    </row>
    <row r="44" spans="2:18" x14ac:dyDescent="0.25">
      <c r="F44" s="5"/>
      <c r="G44" s="5"/>
      <c r="H44" s="6"/>
      <c r="I44" s="7"/>
    </row>
  </sheetData>
  <mergeCells count="10">
    <mergeCell ref="F8:N8"/>
    <mergeCell ref="F9:I9"/>
    <mergeCell ref="J9:N9"/>
    <mergeCell ref="J10:N10"/>
    <mergeCell ref="F10:I10"/>
    <mergeCell ref="F25:J25"/>
    <mergeCell ref="K25:O25"/>
    <mergeCell ref="F23:O23"/>
    <mergeCell ref="F24:J24"/>
    <mergeCell ref="K24:O24"/>
  </mergeCells>
  <phoneticPr fontId="0" type="noConversion"/>
  <pageMargins left="0.75" right="0.75" top="1" bottom="1" header="0" footer="0"/>
  <pageSetup paperSize="9" scale="7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Romana Lesjak</dc:creator>
  <cp:lastModifiedBy>Romana Lesjak</cp:lastModifiedBy>
  <dcterms:created xsi:type="dcterms:W3CDTF">2018-06-15T08:51:33Z</dcterms:created>
  <dcterms:modified xsi:type="dcterms:W3CDTF">2018-06-15T08:51:33Z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ingToolsShownOnce">
    <vt:lpwstr/>
  </property>
</Properties>
</file>